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a-Pei.Tao\Downloads\"/>
    </mc:Choice>
  </mc:AlternateContent>
  <bookViews>
    <workbookView xWindow="0" yWindow="0" windowWidth="28800" windowHeight="14235"/>
  </bookViews>
  <sheets>
    <sheet name="Student Entry" sheetId="1" r:id="rId1"/>
    <sheet name="Sheet3" sheetId="3" state="hidden" r:id="rId2"/>
    <sheet name="Sheet1" sheetId="4" r:id="rId3"/>
  </sheets>
  <definedNames>
    <definedName name="_xlnm.Print_Area" localSheetId="0">'Student Entry'!$A$15:$R$15</definedName>
  </definedNames>
  <calcPr calcId="152511"/>
</workbook>
</file>

<file path=xl/calcChain.xml><?xml version="1.0" encoding="utf-8"?>
<calcChain xmlns="http://schemas.openxmlformats.org/spreadsheetml/2006/main">
  <c r="P15" i="1" l="1"/>
  <c r="J2" i="3" l="1"/>
  <c r="K2" i="3"/>
  <c r="L2" i="3"/>
  <c r="M2" i="3"/>
  <c r="N2" i="3"/>
  <c r="O2" i="3"/>
  <c r="P2" i="3"/>
  <c r="S2" i="3"/>
  <c r="I2" i="3"/>
  <c r="G2" i="3"/>
  <c r="H2" i="3"/>
  <c r="C2" i="3"/>
  <c r="D2" i="3"/>
  <c r="E2" i="3"/>
  <c r="F2" i="3"/>
  <c r="B2" i="3"/>
  <c r="A2" i="3"/>
</calcChain>
</file>

<file path=xl/sharedStrings.xml><?xml version="1.0" encoding="utf-8"?>
<sst xmlns="http://schemas.openxmlformats.org/spreadsheetml/2006/main" count="203" uniqueCount="124">
  <si>
    <t>DOB</t>
  </si>
  <si>
    <t>SSN</t>
  </si>
  <si>
    <t>Clerkship</t>
  </si>
  <si>
    <t>MS Level</t>
  </si>
  <si>
    <t>School</t>
  </si>
  <si>
    <t>Phone Number</t>
  </si>
  <si>
    <t>Email</t>
  </si>
  <si>
    <t>Address</t>
  </si>
  <si>
    <t>Branch of Service</t>
  </si>
  <si>
    <t>How did you hear about WRNMMC?</t>
  </si>
  <si>
    <t>USN</t>
  </si>
  <si>
    <t>ADT Orders . MOU</t>
  </si>
  <si>
    <t>GME brochure</t>
  </si>
  <si>
    <t>Yes-as requested</t>
  </si>
  <si>
    <t>Yes-Alt Dates</t>
  </si>
  <si>
    <t>Yes-Alt Dept</t>
  </si>
  <si>
    <t>No-Clerkship Full</t>
  </si>
  <si>
    <t>GME website</t>
  </si>
  <si>
    <t>WRNMMC Open House</t>
  </si>
  <si>
    <t>Medical School</t>
  </si>
  <si>
    <t>Other</t>
  </si>
  <si>
    <t>USA</t>
  </si>
  <si>
    <t>USAF</t>
  </si>
  <si>
    <t>III</t>
  </si>
  <si>
    <t>IV</t>
  </si>
  <si>
    <t>WRNMMC Clerkship Coordinator (301) 295-4397</t>
  </si>
  <si>
    <t>Clerkships scheduled directly through the programs.</t>
  </si>
  <si>
    <t>Contact the respective program coordinator:</t>
  </si>
  <si>
    <t>Neurology (301) 295-9687</t>
  </si>
  <si>
    <t>Ob/Gyn (301) 295-3777</t>
  </si>
  <si>
    <t>Pediatrics (301) 319-5437</t>
  </si>
  <si>
    <t>Last Name</t>
  </si>
  <si>
    <t>First Name</t>
  </si>
  <si>
    <t>Rank</t>
  </si>
  <si>
    <t>ANESTHESIA</t>
  </si>
  <si>
    <t>CHILD PSYCHIATRY</t>
  </si>
  <si>
    <t>CT SURGERY</t>
  </si>
  <si>
    <t>DERMATOLOGY</t>
  </si>
  <si>
    <t>EMERGENCY MEDICINE</t>
  </si>
  <si>
    <t>GENERAL SURGERY</t>
  </si>
  <si>
    <t>INTERVENTIONAL RADIOLOGY</t>
  </si>
  <si>
    <t>NEURO SURGERY</t>
  </si>
  <si>
    <t>NEUROLOGY</t>
  </si>
  <si>
    <t>OB-GYN</t>
  </si>
  <si>
    <t>PAIN MANAGEMENT</t>
  </si>
  <si>
    <t>PEDIATRICS</t>
  </si>
  <si>
    <t>OPHTHALMOLOGY</t>
  </si>
  <si>
    <t>ORTHOPEDICS</t>
  </si>
  <si>
    <t>OTOLARYNGOLOGY</t>
  </si>
  <si>
    <t>PATHOLOGY</t>
  </si>
  <si>
    <t>PEDS SURGERY</t>
  </si>
  <si>
    <t>PLASTIC SURGERY</t>
  </si>
  <si>
    <t>PM&amp;R</t>
  </si>
  <si>
    <t>PSYCHIATRY</t>
  </si>
  <si>
    <t>RADIOLOGY</t>
  </si>
  <si>
    <t>RADIOLOGY ONCOLOGY</t>
  </si>
  <si>
    <t>SICU</t>
  </si>
  <si>
    <t>UROLOGY</t>
  </si>
  <si>
    <t>VASCULAR SURGERY</t>
  </si>
  <si>
    <t>Rotation End Date</t>
  </si>
  <si>
    <t>Rotation Start Date</t>
  </si>
  <si>
    <t>Off Block/2 Weeks</t>
  </si>
  <si>
    <t>Have CAC?</t>
  </si>
  <si>
    <t>Will you need AHLTA/CHCS Training?</t>
  </si>
  <si>
    <t>Block (USUHS Students Only)</t>
  </si>
  <si>
    <t>Will you be using your ADT?</t>
  </si>
  <si>
    <t xml:space="preserve">PSYCH/IM </t>
  </si>
  <si>
    <t>JohnSmith@mail.mil</t>
  </si>
  <si>
    <t>301-555-9999</t>
  </si>
  <si>
    <t>LECOM</t>
  </si>
  <si>
    <t>ALLERGY Clinic &amp; Consult</t>
  </si>
  <si>
    <t>CARDIAC CARE UNIT (CCU) Sub Internship</t>
  </si>
  <si>
    <t>CARDIOLOGY Clinic &amp; Consult</t>
  </si>
  <si>
    <t>CARDIOLOGY Sub Internship</t>
  </si>
  <si>
    <t>CARDIOTHORACIC SURGERY</t>
  </si>
  <si>
    <t>DIAGNOSTIC RADIOLOGY</t>
  </si>
  <si>
    <t>ENDOCRINOLOGY Clinic &amp; Consult</t>
  </si>
  <si>
    <t>GASTROENTEROLOGY Clinic &amp; Consult</t>
  </si>
  <si>
    <t>GENERAL MEDICINE Sub Internship</t>
  </si>
  <si>
    <t>GENERAL SURGERY Sub Internship</t>
  </si>
  <si>
    <t>HEMATOLOGY/ONCOLOGY Clinic &amp; Consult</t>
  </si>
  <si>
    <t>HEMATOLOGY/ONCOLOGY Sub Internship</t>
  </si>
  <si>
    <t>INFECTIOUS DISEASE Clinic &amp; Consult</t>
  </si>
  <si>
    <t>HIV Clinic</t>
  </si>
  <si>
    <t>MEDICINE INTENSIVE CARE Sub Internship (MICU)</t>
  </si>
  <si>
    <t>NEPHROLOGY Clinic &amp; Consult</t>
  </si>
  <si>
    <t>NEUROSURGERY</t>
  </si>
  <si>
    <t>OB-GYN Sub Internship</t>
  </si>
  <si>
    <t>ORTHOPEDICS Sub Internship</t>
  </si>
  <si>
    <t xml:space="preserve">PEDIATRICS </t>
  </si>
  <si>
    <t>PEDIATRICS Sub Internship</t>
  </si>
  <si>
    <t>PEDIATRIC SURGERY</t>
  </si>
  <si>
    <t>PHARMACOLOGY Clinic &amp; Consult</t>
  </si>
  <si>
    <t>PHYSICAL MEDICINE &amp; REHABILITATION (PMR)</t>
  </si>
  <si>
    <t>PSYCHIATRY/INTERNAL MEDICINE</t>
  </si>
  <si>
    <t>PULMONARY Clinic &amp; Consult</t>
  </si>
  <si>
    <t>RHEUMATOLOGY Clinic (Group Eval)</t>
  </si>
  <si>
    <t>SLEEP Clinic &amp; Consult (Group Eval)</t>
  </si>
  <si>
    <t>SURGICAL INTENSIVE CARE (SICU)</t>
  </si>
  <si>
    <t>USUHS</t>
  </si>
  <si>
    <t>No Selection Made</t>
  </si>
  <si>
    <t xml:space="preserve">Medical  </t>
  </si>
  <si>
    <t xml:space="preserve">The GME Office schedules all MSIV USUHS and HPSP/HSCP clerkships                                                                  </t>
  </si>
  <si>
    <t xml:space="preserve">   (except for those listed below):         </t>
  </si>
  <si>
    <t>Clerkship              (1st Choice)</t>
  </si>
  <si>
    <t>Clerkship                       (2nd Choice)</t>
  </si>
  <si>
    <t>Clerkship                       (3rd Choice)</t>
  </si>
  <si>
    <t>DoD ID #</t>
  </si>
  <si>
    <t>10 Digit on CAC</t>
  </si>
  <si>
    <t>INTEGRATIVE MEDICINE</t>
  </si>
  <si>
    <t>CLINICAL PHARMACOLOGY Clinic &amp; Consult</t>
  </si>
  <si>
    <t>HIV-INFECTIOUS DISEASE Clinic</t>
  </si>
  <si>
    <t>FORENSIC PSYCHIATRY</t>
  </si>
  <si>
    <t>Yes, ADT</t>
  </si>
  <si>
    <t>No, ADT</t>
  </si>
  <si>
    <t>Na</t>
  </si>
  <si>
    <t>Training Affliation Agreement (TAA) Needed?</t>
  </si>
  <si>
    <t>Active TAA with School</t>
  </si>
  <si>
    <t>Request to initiate</t>
  </si>
  <si>
    <t>ADT-Yes</t>
  </si>
  <si>
    <t>ADT-No</t>
  </si>
  <si>
    <t>12/2/2018</t>
  </si>
  <si>
    <t>12/24/2018</t>
  </si>
  <si>
    <t>Student3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</si>
</sst>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000\-00\-0000"/>
    <numFmt numFmtId="166" formatCode="[&lt;=9999999]###\-####;\(###\)\ ###\-####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Verdana"/>
      <family val="2"/>
    </font>
    <font>
      <u/>
      <sz val="11"/>
      <color theme="0"/>
      <name val="Calibri"/>
      <family val="2"/>
      <scheme val="minor"/>
    </font>
    <font>
      <sz val="8"/>
      <color theme="0"/>
      <name val="Verdana"/>
      <family val="2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Verdana"/>
      <family val="2"/>
    </font>
    <font>
      <b/>
      <u/>
      <sz val="8"/>
      <color rgb="FFFFFF00"/>
      <name val="Verdana"/>
      <family val="2"/>
    </font>
    <font>
      <sz val="8"/>
      <color rgb="FFFFFF00"/>
      <name val="Verdana"/>
      <family val="2"/>
    </font>
    <font>
      <u/>
      <sz val="8"/>
      <color theme="0"/>
      <name val="Verdana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1" xfId="0" applyFill="1" applyBorder="1"/>
    <xf numFmtId="0" fontId="0" fillId="0" borderId="0" xfId="0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1" fillId="2" borderId="0" xfId="0" applyFont="1" applyFill="1"/>
    <xf numFmtId="0" fontId="2" fillId="0" borderId="2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center"/>
    </xf>
    <xf numFmtId="0" fontId="0" fillId="2" borderId="5" xfId="0" applyFill="1" applyBorder="1"/>
    <xf numFmtId="14" fontId="0" fillId="2" borderId="9" xfId="0" applyNumberFormat="1" applyFill="1" applyBorder="1"/>
    <xf numFmtId="0" fontId="0" fillId="2" borderId="9" xfId="0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 applyBorder="1"/>
    <xf numFmtId="0" fontId="5" fillId="3" borderId="0" xfId="1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2" borderId="0" xfId="0" applyFill="1" applyBorder="1"/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2" borderId="10" xfId="0" applyFill="1" applyBorder="1"/>
    <xf numFmtId="14" fontId="0" fillId="2" borderId="11" xfId="0" applyNumberFormat="1" applyFill="1" applyBorder="1"/>
    <xf numFmtId="0" fontId="0" fillId="2" borderId="11" xfId="0" applyFill="1" applyBorder="1"/>
    <xf numFmtId="0" fontId="7" fillId="0" borderId="13" xfId="0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0" fillId="0" borderId="14" xfId="0" applyBorder="1"/>
    <xf numFmtId="0" fontId="0" fillId="0" borderId="16" xfId="0" applyBorder="1"/>
    <xf numFmtId="0" fontId="4" fillId="2" borderId="17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 indent="1"/>
    </xf>
    <xf numFmtId="0" fontId="5" fillId="2" borderId="0" xfId="1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vertical="top"/>
    </xf>
    <xf numFmtId="0" fontId="6" fillId="2" borderId="17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0" fillId="0" borderId="17" xfId="0" applyBorder="1"/>
    <xf numFmtId="0" fontId="0" fillId="0" borderId="0" xfId="0" applyBorder="1"/>
    <xf numFmtId="0" fontId="1" fillId="2" borderId="11" xfId="0" applyFont="1" applyFill="1" applyBorder="1"/>
    <xf numFmtId="0" fontId="9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2" borderId="3" xfId="0" applyFill="1" applyBorder="1"/>
    <xf numFmtId="0" fontId="10" fillId="2" borderId="1" xfId="0" applyFont="1" applyFill="1" applyBorder="1"/>
    <xf numFmtId="0" fontId="10" fillId="2" borderId="0" xfId="0" applyFont="1" applyFill="1" applyBorder="1"/>
    <xf numFmtId="0" fontId="11" fillId="0" borderId="0" xfId="0" applyFont="1"/>
    <xf numFmtId="164" fontId="11" fillId="0" borderId="12" xfId="0" applyNumberFormat="1" applyFont="1" applyBorder="1" applyAlignment="1">
      <alignment horizontal="left" vertical="center"/>
    </xf>
    <xf numFmtId="0" fontId="3" fillId="3" borderId="17" xfId="1" applyFill="1" applyBorder="1" applyAlignment="1">
      <alignment horizontal="left" vertical="center" indent="1"/>
    </xf>
    <xf numFmtId="0" fontId="0" fillId="3" borderId="1" xfId="0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7" xfId="1" applyFont="1" applyFill="1" applyBorder="1" applyAlignment="1">
      <alignment horizontal="left" vertical="center" indent="1"/>
    </xf>
    <xf numFmtId="0" fontId="16" fillId="2" borderId="0" xfId="1" applyFont="1" applyFill="1" applyBorder="1" applyAlignment="1">
      <alignment horizontal="left" vertical="center" indent="1"/>
    </xf>
    <xf numFmtId="0" fontId="3" fillId="3" borderId="1" xfId="1" applyFill="1" applyBorder="1"/>
    <xf numFmtId="0" fontId="8" fillId="2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5" fillId="0" borderId="0" xfId="1" applyFont="1" applyFill="1" applyBorder="1" applyAlignment="1">
      <alignment horizontal="left" vertical="center" indent="1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/>
    <xf numFmtId="0" fontId="0" fillId="4" borderId="0" xfId="0" applyFill="1"/>
    <xf numFmtId="0" fontId="11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11" fillId="0" borderId="19" xfId="0" applyNumberFormat="1" applyFont="1" applyBorder="1" applyAlignment="1">
      <alignment horizontal="left" vertical="center"/>
    </xf>
    <xf numFmtId="165" fontId="17" fillId="0" borderId="19" xfId="0" applyNumberFormat="1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7" fillId="0" borderId="1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166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450"/>
  <ax:ocxPr ax:name="_ExtentY" ax:value="185"/>
  <ax:ocxPr ax:name="_Version" ax:value="393216"/>
  <ax:ocxPr ax:name="Font">
    <ax:font ax:persistence="persistPropertyBag">
      <ax:ocxPr ax:name="Name" ax:value="Calibri"/>
      <ax:ocxPr ax:name="Size" ax:value="15.7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257622017"/>
  <ax:ocxPr ax:name="CurrentDate" ax:value="43458"/>
</ax:ocx>
</file>

<file path=xl/activeX/activeX2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476"/>
  <ax:ocxPr ax:name="_ExtentY" ax:value="238"/>
  <ax:ocxPr ax:name="_Version" ax:value="393216"/>
  <ax:ocxPr ax:name="Font">
    <ax:font ax:persistence="persistPropertyBag">
      <ax:ocxPr ax:name="Name" ax:value="Calibri"/>
      <ax:ocxPr ax:name="Size" ax:value="15.7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257622017"/>
  <ax:ocxPr ax:name="CurrentDate" ax:value="43436"/>
</ax:ocx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437029</xdr:colOff>
      <xdr:row>0</xdr:row>
      <xdr:rowOff>11207</xdr:rowOff>
    </xdr:from>
    <xdr:to>
      <xdr:col>18</xdr:col>
      <xdr:colOff>11206</xdr:colOff>
      <xdr:row>13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35" y="11207"/>
          <a:ext cx="11911853" cy="34065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488016</xdr:colOff>
      <xdr:row>1</xdr:row>
      <xdr:rowOff>2005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14825" cy="1135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57150</xdr:rowOff>
        </xdr:from>
        <xdr:to>
          <xdr:col>8</xdr:col>
          <xdr:colOff>1057275</xdr:colOff>
          <xdr:row>14</xdr:row>
          <xdr:rowOff>590550</xdr:rowOff>
        </xdr:to>
        <xdr:sp macro="" textlink="">
          <xdr:nvSpPr>
            <xdr:cNvPr id="1035" name="DTPicker2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38100</xdr:rowOff>
        </xdr:from>
        <xdr:to>
          <xdr:col>9</xdr:col>
          <xdr:colOff>1104900</xdr:colOff>
          <xdr:row>14</xdr:row>
          <xdr:rowOff>523875</xdr:rowOff>
        </xdr:to>
        <xdr:sp macro="" textlink="">
          <xdr:nvSpPr>
            <xdr:cNvPr id="1036" name="DTPicker2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dha.bethesda.wrnmmc.mbx.gmerequests@mail.mil" TargetMode="External"/><Relationship Id="rId1" Type="http://schemas.openxmlformats.org/officeDocument/2006/relationships/hyperlink" Target="mailto:coordinator@nccpeds.com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290"/>
  <sheetViews>
    <sheetView tabSelected="1" zoomScale="85" zoomScaleNormal="85" workbookViewId="0">
      <selection activeCell="B286" sqref="B286"/>
    </sheetView>
  </sheetViews>
  <sheetFormatPr defaultRowHeight="15" x14ac:dyDescent="0.25"/>
  <cols>
    <col min="1" max="1" width="12.42578125" customWidth="1"/>
    <col min="2" max="2" width="10.28515625" customWidth="1"/>
    <col min="3" max="3" width="8.42578125" customWidth="1"/>
    <col min="4" max="5" width="13.140625" customWidth="1"/>
    <col min="6" max="6" width="15.28515625" customWidth="1"/>
    <col min="7" max="8" width="16.5703125" customWidth="1"/>
    <col min="9" max="9" width="16" customWidth="1"/>
    <col min="10" max="10" width="17" customWidth="1"/>
    <col min="11" max="11" width="7.5703125" customWidth="1"/>
    <col min="12" max="12" width="13" customWidth="1"/>
    <col min="13" max="13" width="13.7109375" customWidth="1"/>
    <col min="14" max="14" width="20" customWidth="1"/>
    <col min="15" max="15" width="8.7109375" customWidth="1"/>
    <col min="16" max="16" width="8.42578125" customWidth="1"/>
    <col min="17" max="17" width="17.28515625" customWidth="1"/>
    <col min="18" max="18" width="14.7109375" customWidth="1"/>
    <col min="19" max="19" width="9.140625" customWidth="1"/>
  </cols>
  <sheetData>
    <row r="1" spans="1:18" ht="89.25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27.75" customHeight="1" x14ac:dyDescent="0.25">
      <c r="A2" s="91"/>
      <c r="B2" s="92"/>
      <c r="C2" s="92"/>
      <c r="D2" s="92"/>
      <c r="E2" s="92"/>
      <c r="F2" s="93"/>
      <c r="G2" s="23"/>
      <c r="H2" s="23"/>
      <c r="I2" s="23"/>
      <c r="J2" s="38"/>
      <c r="K2" s="39"/>
      <c r="L2" s="3"/>
      <c r="M2" s="4"/>
      <c r="N2" s="1"/>
      <c r="O2" s="1"/>
      <c r="P2" s="1"/>
      <c r="Q2" s="1"/>
    </row>
    <row r="3" spans="1:18" x14ac:dyDescent="0.25">
      <c r="A3" s="58" t="s">
        <v>25</v>
      </c>
      <c r="B3" s="15"/>
      <c r="C3" s="59"/>
      <c r="D3" s="65"/>
      <c r="E3" s="65"/>
      <c r="F3" s="1"/>
      <c r="G3" s="23"/>
      <c r="H3" s="23"/>
      <c r="I3" s="23"/>
      <c r="J3" s="40"/>
      <c r="K3" s="39"/>
      <c r="L3" s="5"/>
      <c r="M3" s="6"/>
      <c r="N3" s="1"/>
      <c r="O3" s="1"/>
      <c r="P3" s="1"/>
      <c r="Q3" s="1"/>
    </row>
    <row r="4" spans="1:18" s="69" customFormat="1" x14ac:dyDescent="0.25">
      <c r="A4" s="50"/>
      <c r="B4" s="50"/>
      <c r="C4" s="50"/>
      <c r="D4" s="50"/>
      <c r="E4" s="50"/>
      <c r="F4" s="50"/>
      <c r="G4" s="70"/>
      <c r="H4" s="70"/>
      <c r="I4" s="70"/>
      <c r="J4" s="71"/>
      <c r="K4" s="72"/>
      <c r="L4" s="73"/>
      <c r="M4" s="74"/>
      <c r="N4" s="75"/>
      <c r="O4" s="75"/>
      <c r="P4" s="75"/>
      <c r="Q4" s="75"/>
    </row>
    <row r="5" spans="1:18" x14ac:dyDescent="0.25">
      <c r="A5" s="94" t="s">
        <v>102</v>
      </c>
      <c r="B5" s="94"/>
      <c r="C5" s="94"/>
      <c r="D5" s="94"/>
      <c r="E5" s="94"/>
      <c r="F5" s="94"/>
      <c r="G5" s="66"/>
      <c r="H5" s="66"/>
      <c r="I5" s="23"/>
      <c r="J5" s="42"/>
      <c r="K5" s="39"/>
      <c r="L5" s="5"/>
      <c r="M5" s="6"/>
      <c r="N5" s="1"/>
      <c r="O5" s="1"/>
      <c r="P5" s="1"/>
      <c r="Q5" s="1"/>
    </row>
    <row r="6" spans="1:18" x14ac:dyDescent="0.25">
      <c r="A6" s="66" t="s">
        <v>103</v>
      </c>
      <c r="B6" s="66"/>
      <c r="C6" s="66"/>
      <c r="D6" s="66"/>
      <c r="E6" s="66"/>
      <c r="F6" s="66"/>
      <c r="G6" s="66"/>
      <c r="H6" s="66"/>
      <c r="I6" s="23"/>
      <c r="J6" s="38"/>
      <c r="K6" s="39"/>
      <c r="L6" s="5"/>
      <c r="M6" s="6"/>
      <c r="N6" s="1"/>
      <c r="O6" s="1"/>
      <c r="P6" s="1"/>
      <c r="Q6" s="1"/>
    </row>
    <row r="7" spans="1:18" x14ac:dyDescent="0.25">
      <c r="A7" s="50"/>
      <c r="B7" s="50"/>
      <c r="C7" s="50"/>
      <c r="D7" s="50"/>
      <c r="E7" s="50"/>
      <c r="F7" s="1"/>
      <c r="G7" s="23"/>
      <c r="H7" s="23"/>
      <c r="I7" s="23"/>
      <c r="J7" s="38"/>
      <c r="K7" s="39"/>
      <c r="L7" s="5"/>
      <c r="M7" s="6"/>
      <c r="N7" s="1"/>
      <c r="O7" s="1"/>
      <c r="P7" s="1"/>
      <c r="Q7" s="1"/>
    </row>
    <row r="8" spans="1:18" x14ac:dyDescent="0.25">
      <c r="A8" s="37" t="s">
        <v>26</v>
      </c>
      <c r="B8" s="38"/>
      <c r="C8" s="1"/>
      <c r="D8" s="48"/>
      <c r="E8" s="48"/>
      <c r="F8" s="1"/>
      <c r="G8" s="23"/>
      <c r="H8" s="23"/>
      <c r="I8" s="23"/>
      <c r="J8" s="40"/>
      <c r="K8" s="39"/>
      <c r="L8" s="5"/>
      <c r="M8" s="6"/>
      <c r="N8" s="1"/>
      <c r="O8" s="1"/>
      <c r="P8" s="1"/>
      <c r="Q8" s="1"/>
    </row>
    <row r="9" spans="1:18" x14ac:dyDescent="0.25">
      <c r="A9" s="37" t="s">
        <v>27</v>
      </c>
      <c r="B9" s="38"/>
      <c r="C9" s="1"/>
      <c r="D9" s="1"/>
      <c r="E9" s="1"/>
      <c r="F9" s="1"/>
      <c r="G9" s="23"/>
      <c r="H9" s="23"/>
      <c r="I9" s="23"/>
      <c r="J9" s="41"/>
      <c r="K9" s="39"/>
      <c r="L9" s="5"/>
      <c r="M9" s="6"/>
      <c r="N9" s="1"/>
      <c r="O9" s="1"/>
      <c r="P9" s="1"/>
      <c r="Q9" s="1"/>
    </row>
    <row r="10" spans="1:18" ht="15.75" thickBot="1" x14ac:dyDescent="0.3">
      <c r="A10" s="43" t="s">
        <v>28</v>
      </c>
      <c r="B10" s="44"/>
      <c r="C10" s="60"/>
      <c r="D10" s="1"/>
      <c r="E10" s="1"/>
      <c r="F10" s="1"/>
      <c r="G10" s="23"/>
      <c r="H10" s="23"/>
      <c r="I10" s="49"/>
      <c r="J10" s="44"/>
      <c r="K10" s="39"/>
      <c r="L10" s="5"/>
      <c r="M10" s="6"/>
      <c r="N10" s="1"/>
      <c r="O10" s="1"/>
      <c r="P10" s="1"/>
      <c r="Q10" s="1"/>
    </row>
    <row r="11" spans="1:18" ht="15.75" thickBot="1" x14ac:dyDescent="0.3">
      <c r="A11" s="43" t="s">
        <v>29</v>
      </c>
      <c r="B11" s="61"/>
      <c r="C11" s="62"/>
      <c r="D11" s="54"/>
      <c r="E11" s="54"/>
      <c r="F11" s="54"/>
      <c r="G11" s="55"/>
      <c r="H11" s="55"/>
      <c r="I11" s="53"/>
      <c r="J11" s="44"/>
      <c r="K11" s="39"/>
      <c r="L11" s="5"/>
      <c r="M11" s="6"/>
      <c r="N11" s="1"/>
      <c r="O11" s="1"/>
      <c r="P11" s="1"/>
      <c r="Q11" s="1"/>
    </row>
    <row r="12" spans="1:18" x14ac:dyDescent="0.25">
      <c r="A12" s="63" t="s">
        <v>30</v>
      </c>
      <c r="B12" s="64"/>
      <c r="C12" s="60"/>
      <c r="D12" s="1"/>
      <c r="E12" s="1"/>
      <c r="F12" s="1"/>
      <c r="G12" s="23"/>
      <c r="H12" s="23"/>
      <c r="I12" s="23"/>
      <c r="J12" s="41"/>
      <c r="K12" s="39"/>
      <c r="L12" s="5"/>
      <c r="M12" s="6"/>
      <c r="N12" s="1"/>
      <c r="O12" s="1"/>
      <c r="P12" s="1"/>
      <c r="Q12" s="1"/>
    </row>
    <row r="13" spans="1:18" ht="0.75" customHeight="1" thickBot="1" x14ac:dyDescent="0.3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8" ht="63" customHeight="1" thickBot="1" x14ac:dyDescent="0.3">
      <c r="A14" s="84" t="s">
        <v>32</v>
      </c>
      <c r="B14" s="52" t="s">
        <v>31</v>
      </c>
      <c r="C14" s="33" t="s">
        <v>0</v>
      </c>
      <c r="D14" s="24" t="s">
        <v>1</v>
      </c>
      <c r="E14" s="24" t="s">
        <v>107</v>
      </c>
      <c r="F14" s="78" t="s">
        <v>104</v>
      </c>
      <c r="G14" s="78" t="s">
        <v>105</v>
      </c>
      <c r="H14" s="78" t="s">
        <v>106</v>
      </c>
      <c r="I14" s="78" t="s">
        <v>60</v>
      </c>
      <c r="J14" s="78" t="s">
        <v>59</v>
      </c>
      <c r="K14" s="78" t="s">
        <v>3</v>
      </c>
      <c r="L14" s="21" t="s">
        <v>4</v>
      </c>
      <c r="M14" s="78" t="s">
        <v>5</v>
      </c>
      <c r="N14" s="21" t="s">
        <v>6</v>
      </c>
      <c r="O14" s="78" t="s">
        <v>8</v>
      </c>
      <c r="P14" s="22" t="s">
        <v>33</v>
      </c>
      <c r="Q14" s="78" t="s">
        <v>65</v>
      </c>
      <c r="R14" s="83" t="s">
        <v>116</v>
      </c>
    </row>
    <row r="15" spans="1:18" s="56" customFormat="1" ht="89.25" customHeight="1" thickBot="1" x14ac:dyDescent="0.3">
      <c r="A15" s="85" t="s">
        <v>101</v>
      </c>
      <c r="B15" s="86" t="s">
        <v>123</v>
      </c>
      <c r="C15" s="57">
        <v>30738</v>
      </c>
      <c r="D15" s="79">
        <v>11111</v>
      </c>
      <c r="E15" s="80" t="s">
        <v>108</v>
      </c>
      <c r="F15" s="81" t="s">
        <v>70</v>
      </c>
      <c r="G15" s="81" t="s">
        <v>72</v>
      </c>
      <c r="H15" s="81" t="s">
        <v>37</v>
      </c>
      <c r="I15" s="82" t="s">
        <v>121</v>
      </c>
      <c r="J15" s="82" t="s">
        <v>122</v>
      </c>
      <c r="K15" s="81" t="s">
        <v>24</v>
      </c>
      <c r="L15" s="81" t="s">
        <v>69</v>
      </c>
      <c r="M15" s="87" t="s">
        <v>68</v>
      </c>
      <c r="N15" s="88" t="s">
        <v>67</v>
      </c>
      <c r="O15" s="81" t="s">
        <v>22</v>
      </c>
      <c r="P15" s="77" t="str">
        <f>IF(O15= "USN", "ENS", "2ndLT")</f>
        <v>2ndLT</v>
      </c>
      <c r="Q15" s="89" t="s">
        <v>99</v>
      </c>
      <c r="R15" s="90" t="s">
        <v>115</v>
      </c>
    </row>
    <row r="16" spans="1:18" ht="19.5" customHeight="1" x14ac:dyDescent="0.25">
      <c r="A16" s="30"/>
      <c r="B16" s="30"/>
      <c r="C16" s="31"/>
      <c r="D16" s="32"/>
      <c r="E16" s="32"/>
      <c r="F16" s="32" t="s">
        <v>34</v>
      </c>
      <c r="G16" s="23"/>
      <c r="H16" s="23"/>
      <c r="I16" s="23"/>
      <c r="J16" s="7"/>
      <c r="K16" s="8"/>
      <c r="L16" s="5"/>
      <c r="M16" s="6"/>
      <c r="N16" s="32"/>
      <c r="O16" s="32"/>
      <c r="P16" s="32"/>
      <c r="Q16" s="47"/>
      <c r="R16" s="76"/>
    </row>
    <row r="17" spans="1:17" hidden="1" x14ac:dyDescent="0.25">
      <c r="A17" s="14"/>
      <c r="B17" s="14"/>
      <c r="C17" s="14"/>
      <c r="D17" s="14"/>
      <c r="E17" s="14"/>
      <c r="F17" s="14" t="s">
        <v>71</v>
      </c>
      <c r="G17" s="14"/>
      <c r="H17" s="14"/>
      <c r="I17" s="14"/>
      <c r="J17" s="15"/>
      <c r="K17" s="16"/>
      <c r="L17" s="10"/>
      <c r="M17" s="10"/>
      <c r="N17" s="14"/>
      <c r="O17" s="14"/>
      <c r="P17" s="14"/>
      <c r="Q17" s="14"/>
    </row>
    <row r="18" spans="1:17" hidden="1" x14ac:dyDescent="0.25">
      <c r="A18" s="14"/>
      <c r="B18" s="14"/>
      <c r="C18" s="14"/>
      <c r="D18" s="14"/>
      <c r="E18" s="14"/>
      <c r="F18" s="14" t="s">
        <v>72</v>
      </c>
      <c r="G18" s="14"/>
      <c r="H18" s="14"/>
      <c r="I18" s="14"/>
      <c r="J18" s="17"/>
      <c r="K18" s="16"/>
      <c r="L18" s="10"/>
      <c r="M18" s="10"/>
      <c r="N18" s="14"/>
      <c r="O18" s="14"/>
      <c r="P18" s="14"/>
      <c r="Q18" s="14"/>
    </row>
    <row r="19" spans="1:17" hidden="1" x14ac:dyDescent="0.25">
      <c r="A19" s="14"/>
      <c r="B19" s="14"/>
      <c r="C19" s="14"/>
      <c r="D19" s="14"/>
      <c r="E19" s="14"/>
      <c r="F19" s="14" t="s">
        <v>73</v>
      </c>
      <c r="G19" s="14"/>
      <c r="H19" s="14"/>
      <c r="I19" s="14"/>
      <c r="J19" s="18"/>
      <c r="K19" s="16"/>
      <c r="L19" s="10"/>
      <c r="M19" s="10"/>
      <c r="N19" s="14"/>
      <c r="O19" s="14"/>
      <c r="P19" s="14"/>
      <c r="Q19" s="14"/>
    </row>
    <row r="20" spans="1:17" hidden="1" x14ac:dyDescent="0.25">
      <c r="A20" s="14"/>
      <c r="B20" s="14"/>
      <c r="C20" s="14"/>
      <c r="D20" s="14"/>
      <c r="E20" s="14"/>
      <c r="F20" s="14" t="s">
        <v>74</v>
      </c>
      <c r="G20" s="14"/>
      <c r="H20" s="14"/>
      <c r="I20" s="14"/>
      <c r="J20" s="19"/>
      <c r="K20" s="16"/>
      <c r="L20" s="10"/>
      <c r="M20" s="10"/>
      <c r="N20" s="14"/>
      <c r="O20" s="14"/>
      <c r="P20" s="14"/>
      <c r="Q20" s="14"/>
    </row>
    <row r="21" spans="1:17" hidden="1" x14ac:dyDescent="0.25">
      <c r="A21" s="14"/>
      <c r="B21" s="14"/>
      <c r="C21" s="14"/>
      <c r="D21" s="14"/>
      <c r="E21" s="14"/>
      <c r="F21" s="14" t="s">
        <v>35</v>
      </c>
      <c r="G21" s="14"/>
      <c r="H21" s="14"/>
      <c r="I21" s="14"/>
      <c r="J21" s="19"/>
      <c r="K21" s="16"/>
      <c r="L21" s="10"/>
      <c r="M21" s="10"/>
      <c r="N21" s="14"/>
      <c r="O21" s="14"/>
      <c r="P21" s="14"/>
      <c r="Q21" s="14"/>
    </row>
    <row r="22" spans="1:17" hidden="1" x14ac:dyDescent="0.25">
      <c r="A22" s="14"/>
      <c r="B22" s="14"/>
      <c r="C22" s="14"/>
      <c r="D22" s="14"/>
      <c r="E22" s="14"/>
      <c r="F22" s="14" t="s">
        <v>75</v>
      </c>
      <c r="G22" s="14"/>
      <c r="H22" s="14"/>
      <c r="I22" s="14"/>
      <c r="J22" s="15"/>
      <c r="K22" s="16"/>
      <c r="L22" s="10"/>
      <c r="M22" s="10"/>
      <c r="N22" s="14"/>
      <c r="O22" s="14"/>
      <c r="P22" s="14"/>
      <c r="Q22" s="14"/>
    </row>
    <row r="23" spans="1:17" hidden="1" x14ac:dyDescent="0.25">
      <c r="A23" s="14"/>
      <c r="B23" s="14"/>
      <c r="C23" s="14"/>
      <c r="D23" s="14"/>
      <c r="E23" s="14"/>
      <c r="F23" s="14" t="s">
        <v>37</v>
      </c>
      <c r="G23" s="14"/>
      <c r="H23" s="14"/>
      <c r="I23" s="14"/>
      <c r="J23" s="17"/>
      <c r="K23" s="16"/>
      <c r="L23" s="10"/>
      <c r="M23" s="10"/>
      <c r="N23" s="14"/>
      <c r="O23" s="14"/>
      <c r="P23" s="14"/>
      <c r="Q23" s="14"/>
    </row>
    <row r="24" spans="1:17" hidden="1" x14ac:dyDescent="0.25">
      <c r="A24" s="14"/>
      <c r="B24" s="14"/>
      <c r="C24" s="14"/>
      <c r="D24" s="14"/>
      <c r="E24" s="14"/>
      <c r="F24" s="14" t="s">
        <v>38</v>
      </c>
      <c r="G24" s="14"/>
      <c r="H24" s="14"/>
      <c r="I24" s="14"/>
      <c r="J24" s="20"/>
      <c r="K24" s="16"/>
      <c r="L24" s="10"/>
      <c r="M24" s="10"/>
      <c r="N24" s="14"/>
      <c r="O24" s="14"/>
      <c r="P24" s="14"/>
      <c r="Q24" s="14"/>
    </row>
    <row r="25" spans="1:17" hidden="1" x14ac:dyDescent="0.25">
      <c r="A25" s="14"/>
      <c r="B25" s="14"/>
      <c r="C25" s="14"/>
      <c r="D25" s="14"/>
      <c r="E25" s="14"/>
      <c r="F25" s="14" t="s">
        <v>76</v>
      </c>
      <c r="G25" s="14"/>
      <c r="H25" s="14"/>
      <c r="I25" s="14"/>
      <c r="J25" s="20"/>
      <c r="K25" s="16"/>
      <c r="L25" s="10"/>
      <c r="M25" s="10"/>
      <c r="N25" s="14"/>
      <c r="O25" s="14"/>
      <c r="P25" s="14"/>
      <c r="Q25" s="14"/>
    </row>
    <row r="26" spans="1:17" hidden="1" x14ac:dyDescent="0.25">
      <c r="A26" s="14"/>
      <c r="B26" s="14"/>
      <c r="C26" s="14"/>
      <c r="D26" s="14"/>
      <c r="E26" s="14"/>
      <c r="F26" s="14" t="s">
        <v>77</v>
      </c>
      <c r="G26" s="14"/>
      <c r="H26" s="14"/>
      <c r="I26" s="14"/>
      <c r="J26" s="17"/>
      <c r="K26" s="16"/>
      <c r="L26" s="10"/>
      <c r="M26" s="10"/>
      <c r="N26" s="14"/>
      <c r="O26" s="14"/>
      <c r="P26" s="14"/>
      <c r="Q26" s="14"/>
    </row>
    <row r="27" spans="1:17" hidden="1" x14ac:dyDescent="0.25">
      <c r="A27" s="14"/>
      <c r="B27" s="14"/>
      <c r="C27" s="14"/>
      <c r="D27" s="14"/>
      <c r="E27" s="14"/>
      <c r="F27" s="14" t="s">
        <v>78</v>
      </c>
      <c r="G27" s="14"/>
      <c r="H27" s="14"/>
      <c r="I27" s="14"/>
      <c r="J27" s="10"/>
      <c r="K27" s="10"/>
      <c r="L27" s="10"/>
      <c r="M27" s="10"/>
      <c r="N27" s="14"/>
      <c r="O27" s="14"/>
      <c r="P27" s="14"/>
      <c r="Q27" s="14"/>
    </row>
    <row r="28" spans="1:17" hidden="1" x14ac:dyDescent="0.25">
      <c r="A28" s="14"/>
      <c r="B28" s="14"/>
      <c r="C28" s="14"/>
      <c r="D28" s="14"/>
      <c r="E28" s="14"/>
      <c r="F28" s="14" t="s">
        <v>39</v>
      </c>
      <c r="G28" s="14"/>
      <c r="H28" s="14"/>
      <c r="I28" s="14"/>
      <c r="J28" s="10"/>
      <c r="K28" s="10"/>
      <c r="L28" s="10"/>
      <c r="M28" s="10"/>
      <c r="N28" s="14"/>
      <c r="O28" s="14"/>
      <c r="P28" s="14"/>
      <c r="Q28" s="14"/>
    </row>
    <row r="29" spans="1:17" hidden="1" x14ac:dyDescent="0.25">
      <c r="A29" s="14"/>
      <c r="B29" s="14"/>
      <c r="C29" s="14"/>
      <c r="D29" s="14"/>
      <c r="E29" s="14"/>
      <c r="F29" s="14" t="s">
        <v>79</v>
      </c>
      <c r="G29" s="14"/>
      <c r="H29" s="14"/>
      <c r="I29" s="14"/>
      <c r="J29" s="10"/>
      <c r="K29" s="10"/>
      <c r="L29" s="10"/>
      <c r="M29" s="10"/>
      <c r="N29" s="14"/>
      <c r="O29" s="14"/>
      <c r="P29" s="14"/>
      <c r="Q29" s="14"/>
    </row>
    <row r="30" spans="1:17" hidden="1" x14ac:dyDescent="0.25">
      <c r="A30" s="14"/>
      <c r="B30" s="14"/>
      <c r="C30" s="14"/>
      <c r="D30" s="14"/>
      <c r="E30" s="14"/>
      <c r="F30" s="14" t="s">
        <v>80</v>
      </c>
      <c r="G30" s="14"/>
      <c r="H30" s="14"/>
      <c r="I30" s="14"/>
      <c r="J30" s="10"/>
      <c r="K30" s="10"/>
      <c r="L30" s="10"/>
      <c r="M30" s="10"/>
      <c r="N30" s="14"/>
      <c r="O30" s="14"/>
      <c r="P30" s="14"/>
      <c r="Q30" s="14"/>
    </row>
    <row r="31" spans="1:17" hidden="1" x14ac:dyDescent="0.25">
      <c r="A31" s="14"/>
      <c r="B31" s="14"/>
      <c r="C31" s="14"/>
      <c r="D31" s="14"/>
      <c r="E31" s="14"/>
      <c r="F31" s="14" t="s">
        <v>81</v>
      </c>
      <c r="G31" s="14"/>
      <c r="H31" s="14"/>
      <c r="I31" s="14"/>
      <c r="J31" s="10"/>
      <c r="K31" s="10"/>
      <c r="L31" s="10"/>
      <c r="M31" s="10"/>
      <c r="N31" s="14"/>
      <c r="O31" s="14"/>
      <c r="P31" s="14"/>
      <c r="Q31" s="14"/>
    </row>
    <row r="32" spans="1:17" hidden="1" x14ac:dyDescent="0.25">
      <c r="A32" s="14"/>
      <c r="B32" s="14"/>
      <c r="C32" s="14"/>
      <c r="D32" s="14"/>
      <c r="E32" s="14"/>
      <c r="F32" s="14" t="s">
        <v>82</v>
      </c>
      <c r="G32" s="14"/>
      <c r="H32" s="14"/>
      <c r="I32" s="14"/>
      <c r="J32" s="10"/>
      <c r="K32" s="10"/>
      <c r="L32" s="10"/>
      <c r="M32" s="10"/>
      <c r="N32" s="14"/>
      <c r="O32" s="14"/>
      <c r="P32" s="14"/>
      <c r="Q32" s="14"/>
    </row>
    <row r="33" spans="6:19" ht="2.25" hidden="1" customHeight="1" x14ac:dyDescent="0.25">
      <c r="F33" t="s">
        <v>83</v>
      </c>
    </row>
    <row r="34" spans="6:19" hidden="1" x14ac:dyDescent="0.25">
      <c r="F34" t="s">
        <v>84</v>
      </c>
    </row>
    <row r="35" spans="6:19" hidden="1" x14ac:dyDescent="0.25">
      <c r="F35" t="s">
        <v>85</v>
      </c>
    </row>
    <row r="36" spans="6:19" hidden="1" x14ac:dyDescent="0.25">
      <c r="F36" t="s">
        <v>86</v>
      </c>
    </row>
    <row r="37" spans="6:19" hidden="1" x14ac:dyDescent="0.25">
      <c r="F37" t="s">
        <v>42</v>
      </c>
    </row>
    <row r="38" spans="6:19" hidden="1" x14ac:dyDescent="0.25">
      <c r="F38" t="s">
        <v>43</v>
      </c>
      <c r="M38" t="s">
        <v>23</v>
      </c>
      <c r="N38" t="s">
        <v>10</v>
      </c>
      <c r="O38" t="s">
        <v>13</v>
      </c>
      <c r="Q38" t="s">
        <v>17</v>
      </c>
    </row>
    <row r="39" spans="6:19" hidden="1" x14ac:dyDescent="0.25">
      <c r="F39" t="s">
        <v>87</v>
      </c>
      <c r="M39" t="s">
        <v>24</v>
      </c>
      <c r="N39" t="s">
        <v>21</v>
      </c>
      <c r="O39" t="s">
        <v>14</v>
      </c>
      <c r="Q39" t="s">
        <v>18</v>
      </c>
    </row>
    <row r="40" spans="6:19" hidden="1" x14ac:dyDescent="0.25">
      <c r="F40" t="s">
        <v>46</v>
      </c>
      <c r="N40" t="s">
        <v>22</v>
      </c>
      <c r="O40" t="s">
        <v>15</v>
      </c>
      <c r="Q40" t="s">
        <v>19</v>
      </c>
    </row>
    <row r="41" spans="6:19" hidden="1" x14ac:dyDescent="0.25">
      <c r="F41" t="s">
        <v>47</v>
      </c>
      <c r="O41" t="s">
        <v>16</v>
      </c>
      <c r="Q41" t="s">
        <v>12</v>
      </c>
    </row>
    <row r="42" spans="6:19" hidden="1" x14ac:dyDescent="0.25">
      <c r="F42" t="s">
        <v>88</v>
      </c>
      <c r="Q42" t="s">
        <v>20</v>
      </c>
    </row>
    <row r="43" spans="6:19" hidden="1" x14ac:dyDescent="0.25">
      <c r="F43" t="s">
        <v>48</v>
      </c>
    </row>
    <row r="44" spans="6:19" hidden="1" x14ac:dyDescent="0.25">
      <c r="F44" t="s">
        <v>44</v>
      </c>
    </row>
    <row r="45" spans="6:19" hidden="1" x14ac:dyDescent="0.25">
      <c r="F45" t="s">
        <v>49</v>
      </c>
    </row>
    <row r="46" spans="6:19" hidden="1" x14ac:dyDescent="0.25">
      <c r="F46" t="s">
        <v>89</v>
      </c>
      <c r="N46" s="2"/>
    </row>
    <row r="47" spans="6:19" hidden="1" x14ac:dyDescent="0.25">
      <c r="F47" t="s">
        <v>90</v>
      </c>
    </row>
    <row r="48" spans="6:19" hidden="1" x14ac:dyDescent="0.25">
      <c r="F48" t="s">
        <v>91</v>
      </c>
      <c r="S48" t="s">
        <v>34</v>
      </c>
    </row>
    <row r="49" spans="6:19" ht="21" hidden="1" x14ac:dyDescent="0.25">
      <c r="F49" t="s">
        <v>92</v>
      </c>
      <c r="I49" s="25"/>
      <c r="S49" t="s">
        <v>35</v>
      </c>
    </row>
    <row r="50" spans="6:19" hidden="1" x14ac:dyDescent="0.25">
      <c r="F50" t="s">
        <v>93</v>
      </c>
      <c r="S50" t="s">
        <v>36</v>
      </c>
    </row>
    <row r="51" spans="6:19" hidden="1" x14ac:dyDescent="0.25">
      <c r="F51" t="s">
        <v>51</v>
      </c>
      <c r="S51" t="s">
        <v>37</v>
      </c>
    </row>
    <row r="52" spans="6:19" hidden="1" x14ac:dyDescent="0.25">
      <c r="F52" t="s">
        <v>53</v>
      </c>
      <c r="S52" t="s">
        <v>38</v>
      </c>
    </row>
    <row r="53" spans="6:19" hidden="1" x14ac:dyDescent="0.25">
      <c r="F53" t="s">
        <v>94</v>
      </c>
      <c r="S53" t="s">
        <v>39</v>
      </c>
    </row>
    <row r="54" spans="6:19" hidden="1" x14ac:dyDescent="0.25">
      <c r="F54" t="s">
        <v>95</v>
      </c>
      <c r="S54" t="s">
        <v>40</v>
      </c>
    </row>
    <row r="55" spans="6:19" hidden="1" x14ac:dyDescent="0.25">
      <c r="F55" t="s">
        <v>55</v>
      </c>
      <c r="S55" t="s">
        <v>41</v>
      </c>
    </row>
    <row r="56" spans="6:19" hidden="1" x14ac:dyDescent="0.25">
      <c r="F56" t="s">
        <v>96</v>
      </c>
      <c r="S56" t="s">
        <v>42</v>
      </c>
    </row>
    <row r="57" spans="6:19" hidden="1" x14ac:dyDescent="0.25">
      <c r="F57" t="s">
        <v>97</v>
      </c>
      <c r="S57" t="s">
        <v>43</v>
      </c>
    </row>
    <row r="58" spans="6:19" hidden="1" x14ac:dyDescent="0.25">
      <c r="F58" t="s">
        <v>98</v>
      </c>
      <c r="S58" t="s">
        <v>46</v>
      </c>
    </row>
    <row r="59" spans="6:19" hidden="1" x14ac:dyDescent="0.25">
      <c r="F59" t="s">
        <v>57</v>
      </c>
      <c r="J59" s="26">
        <v>1</v>
      </c>
      <c r="S59" t="s">
        <v>47</v>
      </c>
    </row>
    <row r="60" spans="6:19" hidden="1" x14ac:dyDescent="0.25">
      <c r="F60" t="s">
        <v>58</v>
      </c>
      <c r="J60" s="26">
        <v>2</v>
      </c>
      <c r="S60" t="s">
        <v>48</v>
      </c>
    </row>
    <row r="61" spans="6:19" hidden="1" x14ac:dyDescent="0.25">
      <c r="J61" s="26">
        <v>3</v>
      </c>
      <c r="S61" t="s">
        <v>44</v>
      </c>
    </row>
    <row r="62" spans="6:19" hidden="1" x14ac:dyDescent="0.25">
      <c r="J62" s="26">
        <v>4</v>
      </c>
      <c r="S62" t="s">
        <v>49</v>
      </c>
    </row>
    <row r="63" spans="6:19" hidden="1" x14ac:dyDescent="0.25">
      <c r="J63" s="26">
        <v>5</v>
      </c>
      <c r="S63" t="s">
        <v>45</v>
      </c>
    </row>
    <row r="64" spans="6:19" hidden="1" x14ac:dyDescent="0.25">
      <c r="J64" s="26">
        <v>6</v>
      </c>
      <c r="S64" t="s">
        <v>50</v>
      </c>
    </row>
    <row r="65" spans="10:19" hidden="1" x14ac:dyDescent="0.25">
      <c r="J65" s="26">
        <v>7</v>
      </c>
      <c r="S65" t="s">
        <v>51</v>
      </c>
    </row>
    <row r="66" spans="10:19" hidden="1" x14ac:dyDescent="0.25">
      <c r="J66" s="26">
        <v>8</v>
      </c>
      <c r="S66" t="s">
        <v>52</v>
      </c>
    </row>
    <row r="67" spans="10:19" hidden="1" x14ac:dyDescent="0.25">
      <c r="J67" s="26">
        <v>9</v>
      </c>
      <c r="S67" t="s">
        <v>53</v>
      </c>
    </row>
    <row r="68" spans="10:19" hidden="1" x14ac:dyDescent="0.25">
      <c r="J68" s="26">
        <v>10</v>
      </c>
      <c r="S68" t="s">
        <v>66</v>
      </c>
    </row>
    <row r="69" spans="10:19" hidden="1" x14ac:dyDescent="0.25">
      <c r="J69" s="26">
        <v>11</v>
      </c>
      <c r="S69" t="s">
        <v>54</v>
      </c>
    </row>
    <row r="70" spans="10:19" hidden="1" x14ac:dyDescent="0.25">
      <c r="J70" s="26">
        <v>12</v>
      </c>
      <c r="S70" t="s">
        <v>55</v>
      </c>
    </row>
    <row r="71" spans="10:19" hidden="1" x14ac:dyDescent="0.25">
      <c r="J71" s="26">
        <v>13</v>
      </c>
      <c r="S71" t="s">
        <v>56</v>
      </c>
    </row>
    <row r="72" spans="10:19" hidden="1" x14ac:dyDescent="0.25">
      <c r="J72" s="26" t="s">
        <v>61</v>
      </c>
      <c r="S72" t="s">
        <v>57</v>
      </c>
    </row>
    <row r="73" spans="10:19" hidden="1" x14ac:dyDescent="0.25">
      <c r="S73" t="s">
        <v>58</v>
      </c>
    </row>
    <row r="74" spans="10:19" hidden="1" x14ac:dyDescent="0.25"/>
    <row r="75" spans="10:19" hidden="1" x14ac:dyDescent="0.25"/>
    <row r="76" spans="10:19" hidden="1" x14ac:dyDescent="0.25"/>
    <row r="77" spans="10:19" hidden="1" x14ac:dyDescent="0.25"/>
    <row r="78" spans="10:19" hidden="1" x14ac:dyDescent="0.25"/>
    <row r="79" spans="10:19" hidden="1" x14ac:dyDescent="0.25"/>
    <row r="80" spans="10:19" hidden="1" x14ac:dyDescent="0.25"/>
    <row r="81" spans="15:17" hidden="1" x14ac:dyDescent="0.25"/>
    <row r="82" spans="15:17" hidden="1" x14ac:dyDescent="0.25"/>
    <row r="83" spans="15:17" hidden="1" x14ac:dyDescent="0.25"/>
    <row r="84" spans="15:17" hidden="1" x14ac:dyDescent="0.25"/>
    <row r="85" spans="15:17" hidden="1" x14ac:dyDescent="0.25"/>
    <row r="86" spans="15:17" ht="21" hidden="1" x14ac:dyDescent="0.25">
      <c r="O86" s="9"/>
      <c r="P86" s="9"/>
      <c r="Q86" s="9"/>
    </row>
    <row r="87" spans="15:17" hidden="1" x14ac:dyDescent="0.25"/>
    <row r="88" spans="15:17" hidden="1" x14ac:dyDescent="0.25"/>
    <row r="89" spans="15:17" hidden="1" x14ac:dyDescent="0.25"/>
    <row r="90" spans="15:17" hidden="1" x14ac:dyDescent="0.25"/>
    <row r="91" spans="15:17" hidden="1" x14ac:dyDescent="0.25"/>
    <row r="92" spans="15:17" hidden="1" x14ac:dyDescent="0.25"/>
    <row r="93" spans="15:17" hidden="1" x14ac:dyDescent="0.25"/>
    <row r="94" spans="15:17" hidden="1" x14ac:dyDescent="0.25"/>
    <row r="95" spans="15:17" hidden="1" x14ac:dyDescent="0.25"/>
    <row r="96" spans="15:17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spans="6:9" hidden="1" x14ac:dyDescent="0.25"/>
    <row r="274" spans="6:9" hidden="1" x14ac:dyDescent="0.25"/>
    <row r="275" spans="6:9" hidden="1" x14ac:dyDescent="0.25"/>
    <row r="276" spans="6:9" hidden="1" x14ac:dyDescent="0.25"/>
    <row r="277" spans="6:9" hidden="1" x14ac:dyDescent="0.25"/>
    <row r="278" spans="6:9" hidden="1" x14ac:dyDescent="0.25"/>
    <row r="279" spans="6:9" hidden="1" x14ac:dyDescent="0.25"/>
    <row r="280" spans="6:9" hidden="1" x14ac:dyDescent="0.25"/>
    <row r="281" spans="6:9" hidden="1" x14ac:dyDescent="0.25"/>
    <row r="282" spans="6:9" hidden="1" x14ac:dyDescent="0.25"/>
    <row r="283" spans="6:9" hidden="1" x14ac:dyDescent="0.25"/>
    <row r="284" spans="6:9" hidden="1" x14ac:dyDescent="0.25"/>
    <row r="286" spans="6:9" ht="18.75" x14ac:dyDescent="0.3">
      <c r="F286" s="67"/>
    </row>
    <row r="287" spans="6:9" x14ac:dyDescent="0.25">
      <c r="F287" s="68"/>
      <c r="I287" s="51"/>
    </row>
    <row r="288" spans="6:9" x14ac:dyDescent="0.25">
      <c r="F288" s="68"/>
    </row>
    <row r="289" spans="6:6" ht="18.75" x14ac:dyDescent="0.3">
      <c r="F289" s="67"/>
    </row>
    <row r="290" spans="6:6" x14ac:dyDescent="0.25">
      <c r="F290" s="68"/>
    </row>
  </sheetData>
  <protectedRanges>
    <protectedRange sqref="I49 Q15 O86:Q86 C15:H15 K15:O15" name="Range1"/>
  </protectedRanges>
  <sortState ref="S48:S62">
    <sortCondition ref="S48"/>
  </sortState>
  <mergeCells count="2">
    <mergeCell ref="A2:F2"/>
    <mergeCell ref="A5:F5"/>
  </mergeCells>
  <conditionalFormatting sqref="Q15">
    <cfRule type="containsText" dxfId="0" priority="1" operator="containsText" text="No orders">
      <formula>NOT(ISERROR(SEARCH("No orders",Q15)))</formula>
    </cfRule>
  </conditionalFormatting>
  <dataValidations count="6">
    <dataValidation type="list" allowBlank="1" showInputMessage="1" showErrorMessage="1" sqref="Q86">
      <formula1>$O$38:$O$41</formula1>
    </dataValidation>
    <dataValidation type="list" allowBlank="1" showInputMessage="1" showErrorMessage="1" sqref="P86">
      <formula1>$Q$38:$Q$42</formula1>
    </dataValidation>
    <dataValidation type="list" allowBlank="1" showInputMessage="1" showErrorMessage="1" sqref="K15">
      <formula1>$M$38:$M$39</formula1>
    </dataValidation>
    <dataValidation type="list" allowBlank="1" showInputMessage="1" showErrorMessage="1" sqref="O15 O86">
      <formula1>$N$38:$N$40</formula1>
    </dataValidation>
    <dataValidation type="list" allowBlank="1" showInputMessage="1" showErrorMessage="1" sqref="I49">
      <formula1>$S$48:$S$72</formula1>
    </dataValidation>
    <dataValidation type="list" allowBlank="1" showInputMessage="1" showErrorMessage="1" sqref="F287">
      <formula1>$A$1:$A$49</formula1>
    </dataValidation>
  </dataValidations>
  <hyperlinks>
    <hyperlink ref="A12" r:id="rId1" display="mailto:coordinator@nccpeds.com"/>
    <hyperlink ref="A3" r:id="rId2"/>
  </hyperlinks>
  <pageMargins left="0.7" right="0.7" top="0.75" bottom="0.75" header="0.3" footer="0.3"/>
  <pageSetup orientation="landscape" r:id="rId3"/>
  <drawing r:id="rId4"/>
  <legacyDrawing r:id="rId5"/>
  <controls>
    <mc:AlternateContent xmlns:mc="http://schemas.openxmlformats.org/markup-compatibility/2006">
      <mc:Choice Requires="x14">
        <control shapeId="1036" r:id="rId6" name="DTPicker22">
          <controlPr autoLine="0" autoPict="0" linkedCell="J15" r:id="rId7">
            <anchor moveWithCells="1">
              <from>
                <xdr:col>9</xdr:col>
                <xdr:colOff>38100</xdr:colOff>
                <xdr:row>14</xdr:row>
                <xdr:rowOff>38100</xdr:rowOff>
              </from>
              <to>
                <xdr:col>9</xdr:col>
                <xdr:colOff>1104900</xdr:colOff>
                <xdr:row>14</xdr:row>
                <xdr:rowOff>523875</xdr:rowOff>
              </to>
            </anchor>
          </controlPr>
        </control>
      </mc:Choice>
      <mc:Fallback>
        <control shapeId="1036" r:id="rId6" name="DTPicker22"/>
      </mc:Fallback>
    </mc:AlternateContent>
    <mc:AlternateContent xmlns:mc="http://schemas.openxmlformats.org/markup-compatibility/2006">
      <mc:Choice Requires="x14">
        <control shapeId="1035" r:id="rId8" name="DTPicker21">
          <controlPr defaultSize="0" autoLine="0" autoPict="0" linkedCell="I15" r:id="rId9">
            <anchor moveWithCells="1">
              <from>
                <xdr:col>8</xdr:col>
                <xdr:colOff>28575</xdr:colOff>
                <xdr:row>14</xdr:row>
                <xdr:rowOff>57150</xdr:rowOff>
              </from>
              <to>
                <xdr:col>8</xdr:col>
                <xdr:colOff>1057275</xdr:colOff>
                <xdr:row>14</xdr:row>
                <xdr:rowOff>590550</xdr:rowOff>
              </to>
            </anchor>
          </controlPr>
        </control>
      </mc:Choice>
      <mc:Fallback>
        <control shapeId="1035" r:id="rId8" name="DTPicker2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Sheet1!$A$66:$A$68</xm:f>
          </x14:formula1>
          <xm:sqref>Q15</xm:sqref>
        </x14:dataValidation>
        <x14:dataValidation type="list" allowBlank="1" showInputMessage="1" showErrorMessage="1">
          <x14:formula1>
            <xm:f>Sheet1!$A$1:$A$48</xm:f>
          </x14:formula1>
          <xm:sqref>F290 F15:H15</xm:sqref>
        </x14:dataValidation>
        <x14:dataValidation type="list" allowBlank="1" showInputMessage="1" showErrorMessage="1">
          <x14:formula1>
            <xm:f>Sheet1!$A$61:$A$63</xm:f>
          </x14:formula1>
          <xm:sqref>R15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2"/>
  <sheetViews>
    <sheetView workbookViewId="0">
      <selection activeCell="P2" sqref="P2"/>
    </sheetView>
  </sheetViews>
  <sheetFormatPr defaultRowHeight="15" x14ac:dyDescent="0.25"/>
  <cols>
    <col min="1" max="1" width="12.28515625" bestFit="1" customWidth="1"/>
    <col min="2" max="2" width="11.85546875" bestFit="1" customWidth="1"/>
    <col min="3" max="3" width="21" customWidth="1"/>
    <col min="4" max="4" width="23" customWidth="1"/>
    <col min="5" max="5" width="15.85546875" bestFit="1" customWidth="1"/>
    <col min="6" max="6" width="31.28515625" bestFit="1" customWidth="1"/>
    <col min="7" max="7" width="21.140625" bestFit="1" customWidth="1"/>
    <col min="8" max="8" width="20" bestFit="1" customWidth="1"/>
    <col min="9" max="9" width="10.42578125" bestFit="1" customWidth="1"/>
    <col min="10" max="10" width="7.85546875" bestFit="1" customWidth="1"/>
    <col min="11" max="11" width="16.7109375" bestFit="1" customWidth="1"/>
    <col min="12" max="12" width="18.42578125" customWidth="1"/>
    <col min="13" max="13" width="9.42578125" bestFit="1" customWidth="1"/>
    <col min="14" max="14" width="19" bestFit="1" customWidth="1"/>
    <col min="15" max="15" width="6.28515625" bestFit="1" customWidth="1"/>
    <col min="16" max="16" width="20.5703125" bestFit="1" customWidth="1"/>
    <col min="17" max="17" width="39" bestFit="1" customWidth="1"/>
    <col min="18" max="18" width="39.28515625" bestFit="1" customWidth="1"/>
    <col min="19" max="19" width="12.140625" bestFit="1" customWidth="1"/>
  </cols>
  <sheetData>
    <row r="1" spans="1:19" ht="18" thickBot="1" x14ac:dyDescent="0.3">
      <c r="A1" s="24" t="s">
        <v>32</v>
      </c>
      <c r="B1" s="24" t="s">
        <v>31</v>
      </c>
      <c r="C1" s="24" t="s">
        <v>0</v>
      </c>
      <c r="D1" s="24" t="s">
        <v>1</v>
      </c>
      <c r="E1" s="24" t="s">
        <v>2</v>
      </c>
      <c r="F1" s="24" t="s">
        <v>64</v>
      </c>
      <c r="G1" s="24" t="s">
        <v>60</v>
      </c>
      <c r="H1" s="21" t="s">
        <v>59</v>
      </c>
      <c r="I1" s="21" t="s">
        <v>3</v>
      </c>
      <c r="J1" s="21" t="s">
        <v>4</v>
      </c>
      <c r="K1" s="21" t="s">
        <v>5</v>
      </c>
      <c r="L1" s="21" t="s">
        <v>6</v>
      </c>
      <c r="M1" s="21" t="s">
        <v>7</v>
      </c>
      <c r="N1" s="21" t="s">
        <v>8</v>
      </c>
      <c r="O1" s="21" t="s">
        <v>33</v>
      </c>
      <c r="P1" s="21" t="s">
        <v>11</v>
      </c>
      <c r="Q1" s="22" t="s">
        <v>9</v>
      </c>
      <c r="R1" s="22" t="s">
        <v>63</v>
      </c>
      <c r="S1" s="21" t="s">
        <v>62</v>
      </c>
    </row>
    <row r="2" spans="1:19" ht="21" x14ac:dyDescent="0.25">
      <c r="A2" s="27" t="str">
        <f>'Student Entry'!A15</f>
        <v xml:space="preserve">Medical  </v>
      </c>
      <c r="B2" s="27" t="str">
        <f>'Student Entry'!B15</f>
        <v>Student3</v>
      </c>
      <c r="C2" s="28">
        <f>'Student Entry'!C15</f>
        <v>30738</v>
      </c>
      <c r="D2" s="34">
        <f>'Student Entry'!D15</f>
        <v>11111</v>
      </c>
      <c r="E2" s="27" t="str">
        <f>'Student Entry'!F15</f>
        <v>ALLERGY Clinic &amp; Consult</v>
      </c>
      <c r="F2" s="27" t="str">
        <f>'Student Entry'!G15</f>
        <v>CARDIOLOGY Clinic &amp; Consult</v>
      </c>
      <c r="G2" s="28" t="str">
        <f>'Student Entry'!I15</f>
        <v>12/2/2018</v>
      </c>
      <c r="H2" s="28" t="str">
        <f>'Student Entry'!J15</f>
        <v>12/24/2018</v>
      </c>
      <c r="I2" s="28" t="str">
        <f>'Student Entry'!K15</f>
        <v>IV</v>
      </c>
      <c r="J2" s="28" t="str">
        <f>'Student Entry'!L15</f>
        <v>LECOM</v>
      </c>
      <c r="K2" s="28" t="str">
        <f>'Student Entry'!M15</f>
        <v>301-555-9999</v>
      </c>
      <c r="L2" s="28" t="str">
        <f>'Student Entry'!N15</f>
        <v>JohnSmith@mail.mil</v>
      </c>
      <c r="M2" s="28" t="e">
        <f>'Student Entry'!#REF!</f>
        <v>#REF!</v>
      </c>
      <c r="N2" s="28" t="str">
        <f>'Student Entry'!O15</f>
        <v>USAF</v>
      </c>
      <c r="O2" s="28" t="str">
        <f>'Student Entry'!P15</f>
        <v>2ndLT</v>
      </c>
      <c r="P2" s="28" t="str">
        <f>'Student Entry'!Q15</f>
        <v>USUHS</v>
      </c>
      <c r="Q2" s="28"/>
      <c r="R2" s="28"/>
      <c r="S2" s="28" t="e">
        <f>'Student Entry'!#REF!</f>
        <v>#REF!</v>
      </c>
    </row>
    <row r="3" spans="1:19" x14ac:dyDescent="0.25">
      <c r="A3" s="11"/>
      <c r="B3" s="11"/>
      <c r="C3" s="12"/>
      <c r="D3" s="13"/>
      <c r="E3" s="13"/>
      <c r="F3" s="23"/>
      <c r="G3" s="23"/>
      <c r="H3" s="7"/>
      <c r="I3" s="8"/>
      <c r="J3" s="3"/>
      <c r="K3" s="4"/>
      <c r="L3" s="13"/>
      <c r="M3" s="13"/>
      <c r="N3" s="13"/>
      <c r="O3" s="13"/>
      <c r="P3" s="13"/>
      <c r="Q3" s="13"/>
      <c r="R3" s="13"/>
      <c r="S3" s="13"/>
    </row>
    <row r="12" spans="1:19" ht="21" x14ac:dyDescent="0.25">
      <c r="I12" s="29"/>
    </row>
  </sheetData>
  <protectedRanges>
    <protectedRange sqref="I12" name="Range1"/>
  </protectedRanges>
  <dataValidations count="1">
    <dataValidation type="list" allowBlank="1" showInputMessage="1" showErrorMessage="1" sqref="I12">
      <formula1>$K$38:$K$39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topLeftCell="A41" workbookViewId="0">
      <selection activeCell="A66" sqref="A66"/>
    </sheetView>
  </sheetViews>
  <sheetFormatPr defaultRowHeight="15" x14ac:dyDescent="0.25"/>
  <cols>
    <col min="1" max="1" width="30.7109375" customWidth="1"/>
  </cols>
  <sheetData>
    <row r="1" spans="1:1" x14ac:dyDescent="0.25">
      <c r="A1" t="s">
        <v>100</v>
      </c>
    </row>
    <row r="2" spans="1:1" x14ac:dyDescent="0.25">
      <c r="A2" t="s">
        <v>70</v>
      </c>
    </row>
    <row r="3" spans="1:1" x14ac:dyDescent="0.25">
      <c r="A3" t="s">
        <v>34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74</v>
      </c>
    </row>
    <row r="7" spans="1:1" x14ac:dyDescent="0.25">
      <c r="A7" s="46" t="s">
        <v>35</v>
      </c>
    </row>
    <row r="8" spans="1:1" x14ac:dyDescent="0.25">
      <c r="A8" s="70" t="s">
        <v>110</v>
      </c>
    </row>
    <row r="9" spans="1:1" x14ac:dyDescent="0.25">
      <c r="A9" s="70" t="s">
        <v>37</v>
      </c>
    </row>
    <row r="10" spans="1:1" x14ac:dyDescent="0.25">
      <c r="A10" s="46" t="s">
        <v>75</v>
      </c>
    </row>
    <row r="11" spans="1:1" x14ac:dyDescent="0.25">
      <c r="A11" t="s">
        <v>38</v>
      </c>
    </row>
    <row r="12" spans="1:1" x14ac:dyDescent="0.25">
      <c r="A12" t="s">
        <v>76</v>
      </c>
    </row>
    <row r="13" spans="1:1" x14ac:dyDescent="0.25">
      <c r="A13" s="70" t="s">
        <v>112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39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s="70" t="s">
        <v>111</v>
      </c>
    </row>
    <row r="21" spans="1:1" x14ac:dyDescent="0.25">
      <c r="A21" t="s">
        <v>109</v>
      </c>
    </row>
    <row r="22" spans="1:1" x14ac:dyDescent="0.25">
      <c r="A22" t="s">
        <v>82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42</v>
      </c>
    </row>
    <row r="26" spans="1:1" x14ac:dyDescent="0.25">
      <c r="A26" s="70" t="s">
        <v>86</v>
      </c>
    </row>
    <row r="27" spans="1:1" x14ac:dyDescent="0.25">
      <c r="A27" t="s">
        <v>43</v>
      </c>
    </row>
    <row r="28" spans="1:1" x14ac:dyDescent="0.25">
      <c r="A28" t="s">
        <v>87</v>
      </c>
    </row>
    <row r="29" spans="1:1" x14ac:dyDescent="0.25">
      <c r="A29" t="s">
        <v>46</v>
      </c>
    </row>
    <row r="30" spans="1:1" x14ac:dyDescent="0.25">
      <c r="A30" t="s">
        <v>47</v>
      </c>
    </row>
    <row r="31" spans="1:1" x14ac:dyDescent="0.25">
      <c r="A31" t="s">
        <v>88</v>
      </c>
    </row>
    <row r="32" spans="1:1" x14ac:dyDescent="0.25">
      <c r="A32" t="s">
        <v>48</v>
      </c>
    </row>
    <row r="33" spans="1:1" x14ac:dyDescent="0.25">
      <c r="A33" t="s">
        <v>44</v>
      </c>
    </row>
    <row r="34" spans="1:1" x14ac:dyDescent="0.25">
      <c r="A34" t="s">
        <v>49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  <row r="38" spans="1:1" x14ac:dyDescent="0.25">
      <c r="A38" t="s">
        <v>93</v>
      </c>
    </row>
    <row r="39" spans="1:1" ht="14.25" customHeight="1" x14ac:dyDescent="0.25">
      <c r="A39" t="s">
        <v>51</v>
      </c>
    </row>
    <row r="40" spans="1:1" x14ac:dyDescent="0.25">
      <c r="A40" t="s">
        <v>53</v>
      </c>
    </row>
    <row r="41" spans="1:1" x14ac:dyDescent="0.25">
      <c r="A41" t="s">
        <v>94</v>
      </c>
    </row>
    <row r="42" spans="1:1" x14ac:dyDescent="0.25">
      <c r="A42" t="s">
        <v>95</v>
      </c>
    </row>
    <row r="43" spans="1:1" x14ac:dyDescent="0.25">
      <c r="A43" t="s">
        <v>55</v>
      </c>
    </row>
    <row r="44" spans="1:1" x14ac:dyDescent="0.25">
      <c r="A44" t="s">
        <v>96</v>
      </c>
    </row>
    <row r="45" spans="1:1" x14ac:dyDescent="0.25">
      <c r="A45" t="s">
        <v>97</v>
      </c>
    </row>
    <row r="46" spans="1:1" x14ac:dyDescent="0.25">
      <c r="A46" t="s">
        <v>98</v>
      </c>
    </row>
    <row r="47" spans="1:1" x14ac:dyDescent="0.25">
      <c r="A47" t="s">
        <v>57</v>
      </c>
    </row>
    <row r="48" spans="1:1" x14ac:dyDescent="0.25">
      <c r="A48" t="s">
        <v>58</v>
      </c>
    </row>
    <row r="57" spans="1:1" x14ac:dyDescent="0.25">
      <c r="A57" t="s">
        <v>99</v>
      </c>
    </row>
    <row r="58" spans="1:1" x14ac:dyDescent="0.25">
      <c r="A58" t="s">
        <v>113</v>
      </c>
    </row>
    <row r="59" spans="1:1" x14ac:dyDescent="0.25">
      <c r="A59" t="s">
        <v>114</v>
      </c>
    </row>
    <row r="61" spans="1:1" x14ac:dyDescent="0.25">
      <c r="A61" t="s">
        <v>115</v>
      </c>
    </row>
    <row r="62" spans="1:1" x14ac:dyDescent="0.25">
      <c r="A62" t="s">
        <v>118</v>
      </c>
    </row>
    <row r="63" spans="1:1" x14ac:dyDescent="0.25">
      <c r="A63" t="s">
        <v>117</v>
      </c>
    </row>
    <row r="66" spans="1:1" x14ac:dyDescent="0.25">
      <c r="A66" t="s">
        <v>99</v>
      </c>
    </row>
    <row r="67" spans="1:1" x14ac:dyDescent="0.25">
      <c r="A67" t="s">
        <v>119</v>
      </c>
    </row>
    <row r="68" spans="1:1" x14ac:dyDescent="0.25">
      <c r="A68" t="s">
        <v>120</v>
      </c>
    </row>
  </sheetData>
  <dataValidations count="4">
    <dataValidation type="custom" allowBlank="1" showInputMessage="1" showErrorMessage="1" sqref="A52:A55 E52 F51 E51">
      <formula1>"A52:A55"</formula1>
    </dataValidation>
    <dataValidation type="list" allowBlank="1" showInputMessage="1" showErrorMessage="1" sqref="H50">
      <formula1>$A$52:$A$55</formula1>
    </dataValidation>
    <dataValidation type="list" allowBlank="1" showInputMessage="1" showErrorMessage="1" sqref="A1:XFD1">
      <formula1>$A$1:$A$48</formula1>
    </dataValidation>
    <dataValidation type="custom" allowBlank="1" showInputMessage="1" showErrorMessage="1" sqref="A57:A59">
      <formula1>"A57:A59"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FEF201967897428E1DC0C7B16291C0" ma:contentTypeVersion="0" ma:contentTypeDescription="Create a new document." ma:contentTypeScope="" ma:versionID="8c72d328fb6349591352bcb7fe191cf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F28970-DD6B-41D9-8CDF-CCDF4BB861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9DDE51-E40D-4DF7-A7F7-6937DE13F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310C-FF9D-46B0-AEB6-9B61BD7DE4DD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Student Entry</vt:lpstr>
      <vt:lpstr>Sheet3</vt:lpstr>
      <vt:lpstr>Sheet1</vt:lpstr>
      <vt:lpstr>'Student Entry'!Print_Area</vt:lpstr>
    </vt:vector>
  </TitlesOfParts>
  <Company>WRNMMC-SRVTM19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Dulaney, Leanda R CIV US WRNMMC;Harvey</dc:creator>
  <cp:lastModifiedBy>Tao, Chia-Pei CIV WRNMMC</cp:lastModifiedBy>
  <cp:lastPrinted>2018-11-13T17:22:55Z</cp:lastPrinted>
  <dcterms:created xsi:type="dcterms:W3CDTF">2013-11-22T19:38:19Z</dcterms:created>
  <dcterms:modified xsi:type="dcterms:W3CDTF">2019-11-06T19:43:09Z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0x01010040FEF201967897428E1DC0C7B16291C0</vt:lpwstr>
  </property>
</Properties>
</file>